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032"/>
  <workbookPr codeName="ThisWorkbook" filterPrivacy="0" publishItems="0"/>
  <bookViews>
    <workbookView xWindow="0" yWindow="0" windowWidth="13965" windowHeight="11835" tabRatio="500" activeTab="1"/>
  </bookViews>
  <sheets>
    <sheet name="수서목록" sheetId="1" r:id="rId1"/>
    <sheet name="Sheet1" sheetId="2" r:id="rId2"/>
  </sheets>
  <definedNames>
    <definedName name="_xlnm._FilterDatabase" localSheetId="0" hidden="1">'수서목록'!$A$4:$H$14</definedName>
  </definedNames>
  <calcPr calcId="145621"/>
</workbook>
</file>

<file path=xl/sharedStrings.xml><?xml version="1.0" encoding="utf-8"?>
<sst xmlns="http://schemas.openxmlformats.org/spreadsheetml/2006/main" count="228" uniqueCount="81">
  <si>
    <t>마음으로 느끼는 조선의 명화</t>
  </si>
  <si>
    <t>아닌 척! 괜찮은 척! 열다섯의 속마음</t>
  </si>
  <si>
    <t>3학년 독후활동표현대회 대상도서</t>
  </si>
  <si>
    <t>팜파스</t>
  </si>
  <si>
    <t>창비</t>
  </si>
  <si>
    <t>저자</t>
  </si>
  <si>
    <t>출판사</t>
  </si>
  <si>
    <t>김흥식</t>
  </si>
  <si>
    <t>북멘토</t>
  </si>
  <si>
    <t>이두현</t>
  </si>
  <si>
    <t>푸른길</t>
  </si>
  <si>
    <t>민음사</t>
  </si>
  <si>
    <t>김현정</t>
  </si>
  <si>
    <t>서은경</t>
  </si>
  <si>
    <t>문학</t>
  </si>
  <si>
    <t>박기복</t>
  </si>
  <si>
    <t>놀</t>
  </si>
  <si>
    <t>해냄</t>
  </si>
  <si>
    <t>정정희</t>
  </si>
  <si>
    <t>이영숙</t>
  </si>
  <si>
    <t>역사</t>
  </si>
  <si>
    <t>구병모</t>
  </si>
  <si>
    <t>공지영</t>
  </si>
  <si>
    <t>동녘</t>
  </si>
  <si>
    <t>예술</t>
  </si>
  <si>
    <t>부수</t>
  </si>
  <si>
    <t>분류</t>
  </si>
  <si>
    <t>번호</t>
  </si>
  <si>
    <t>합계</t>
  </si>
  <si>
    <t>금액</t>
  </si>
  <si>
    <t>단권</t>
  </si>
  <si>
    <t>서명</t>
  </si>
  <si>
    <t>바틀비</t>
  </si>
  <si>
    <t>이정모</t>
  </si>
  <si>
    <t>떡볶이를 두고, 방정식을 먹다</t>
  </si>
  <si>
    <t>나는 초콜릿의 달콤함을 모릅니다</t>
  </si>
  <si>
    <t>스토리텔링 청소년 독도 교과서</t>
  </si>
  <si>
    <t>안중근 재판정 참관기</t>
  </si>
  <si>
    <t>풀빛미디어</t>
  </si>
  <si>
    <t>서해문집</t>
  </si>
  <si>
    <t>개를 훔치는 완벽한 방법</t>
  </si>
  <si>
    <t>꼬불꼬불나라의 환경이야기</t>
  </si>
  <si>
    <t>이소영 글;정우열 그림</t>
  </si>
  <si>
    <t>내 휴대폰 속의 슈퍼 스파이</t>
  </si>
  <si>
    <t>바바라 오코너</t>
  </si>
  <si>
    <t>맘에드림</t>
  </si>
  <si>
    <t>푸른숲주니어</t>
  </si>
  <si>
    <t>자연과학</t>
  </si>
  <si>
    <t>행복한나무</t>
  </si>
  <si>
    <t>사회과학</t>
  </si>
  <si>
    <t>기술과학</t>
  </si>
  <si>
    <t>우아한 거짓말</t>
  </si>
  <si>
    <t>웅진씽크빅</t>
  </si>
  <si>
    <t>타니아 로이드 치</t>
  </si>
  <si>
    <t>식탁 위의 세계사</t>
  </si>
  <si>
    <t>나의 라임오렌지 나무</t>
  </si>
  <si>
    <t>J.M. 마스콘셀로스</t>
  </si>
  <si>
    <t>십대들을 위한 맛있는 인문학</t>
  </si>
  <si>
    <t>봉순이언니</t>
  </si>
  <si>
    <t>1,2학년</t>
  </si>
  <si>
    <t>유모토 카즈미</t>
  </si>
  <si>
    <t>조지오웰</t>
  </si>
  <si>
    <t>손원평</t>
  </si>
  <si>
    <t>아몬드</t>
  </si>
  <si>
    <t>빨간 양털 조끼의 세계 여행</t>
  </si>
  <si>
    <t>타라 설리번</t>
  </si>
  <si>
    <t>볼프강 코른</t>
  </si>
  <si>
    <t>동물농장</t>
  </si>
  <si>
    <t>독후활동표현대회 대상도서</t>
  </si>
  <si>
    <t>2학년</t>
  </si>
  <si>
    <t>학년</t>
  </si>
  <si>
    <t>위저드 베이커리</t>
  </si>
  <si>
    <t>1학년</t>
  </si>
  <si>
    <t>2학년 독후활동표현대회 대상도서</t>
  </si>
  <si>
    <t>나의 라임오렌지 나무</t>
  </si>
  <si>
    <t>여름이 준 선물</t>
  </si>
  <si>
    <t>3학년</t>
  </si>
  <si>
    <t>이소영</t>
  </si>
  <si>
    <t>김려령</t>
  </si>
  <si>
    <t>저도 과학은 어렵습니다만</t>
  </si>
  <si>
    <t>1학년 독후활동표현대회 대상도서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</si>
</sst>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#,##0_ "/>
  </numFmts>
  <fonts count="4">
    <font>
      <sz val="11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20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D9D9D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16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center" shrinkToFit="1"/>
      <protection/>
    </xf>
    <xf numFmtId="0" fontId="0" fillId="0" borderId="0" xfId="0" applyNumberFormat="1" applyFont="1" applyFill="1" applyBorder="1" applyAlignment="1" applyProtection="1">
      <alignment horizontal="center" vertical="center" shrinkToFit="1"/>
      <protection/>
    </xf>
    <xf numFmtId="0" fontId="2" fillId="2" borderId="1" xfId="0" applyNumberFormat="1" applyFont="1" applyFill="1" applyBorder="1" applyAlignment="1" applyProtection="1">
      <alignment horizontal="center" vertical="center" shrinkToFit="1"/>
      <protection/>
    </xf>
    <xf numFmtId="164" fontId="2" fillId="2" borderId="1" xfId="0" applyNumberFormat="1" applyFont="1" applyFill="1" applyBorder="1" applyAlignment="1" applyProtection="1">
      <alignment horizontal="center" vertical="center" shrinkToFit="1"/>
      <protection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 shrinkToFit="1"/>
      <protection/>
    </xf>
    <xf numFmtId="0" fontId="2" fillId="0" borderId="1" xfId="0" applyNumberFormat="1" applyFont="1" applyFill="1" applyBorder="1" applyAlignment="1" applyProtection="1">
      <alignment horizontal="center" vertical="center" shrinkToFit="1"/>
      <protection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164" fontId="2" fillId="0" borderId="1" xfId="0" applyNumberFormat="1" applyFont="1" applyFill="1" applyBorder="1" applyAlignment="1" applyProtection="1">
      <alignment horizontal="center" vertical="center" shrinkToFit="1"/>
      <protection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shrinkToFit="1"/>
      <protection/>
    </xf>
    <xf numFmtId="0" fontId="0" fillId="0" borderId="1" xfId="0" applyNumberFormat="1" applyFont="1" applyFill="1" applyBorder="1" applyAlignment="1" applyProtection="1">
      <alignment horizontal="left" vertical="center" shrinkToFi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2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3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BC0A0E"/>
      </font>
      <fill>
        <patternFill patternType="solid">
          <bgColor rgb="FFF97D81"/>
        </patternFill>
      </fill>
      <border/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M26"/>
  <sheetViews>
    <sheetView zoomScale="110" zoomScaleNormal="110" zoomScaleSheetLayoutView="75" workbookViewId="0" topLeftCell="A1">
      <selection activeCell="D26" sqref="D26"/>
    </sheetView>
  </sheetViews>
  <sheetFormatPr defaultColWidth="9.00390625" defaultRowHeight="14.25"/>
  <cols>
    <col min="1" max="1" width="8.125" style="4" customWidth="1"/>
    <col min="2" max="2" width="8.375" style="4" bestFit="1" customWidth="1"/>
    <col min="3" max="3" width="32.625" style="6" customWidth="1"/>
    <col min="4" max="4" width="14.375" style="7" customWidth="1"/>
    <col min="5" max="5" width="12.75390625" style="7" customWidth="1"/>
    <col min="6" max="6" width="8.25390625" style="5" customWidth="1"/>
    <col min="7" max="7" width="5.125" style="4" customWidth="1"/>
    <col min="8" max="8" width="8.50390625" style="5" customWidth="1"/>
    <col min="10" max="10" width="10.625" style="2" bestFit="1" customWidth="1"/>
    <col min="13" max="13" width="10.625" style="2" bestFit="1" customWidth="1"/>
  </cols>
  <sheetData>
    <row r="2" spans="1:8" ht="29.15" customHeight="1">
      <c r="A2" s="15" t="s">
        <v>68</v>
      </c>
      <c r="B2" s="16"/>
      <c r="C2" s="16"/>
      <c r="D2" s="16"/>
      <c r="E2" s="16"/>
      <c r="F2" s="15"/>
      <c r="G2" s="16"/>
      <c r="H2" s="17"/>
    </row>
    <row r="4" spans="1:8" ht="14.25">
      <c r="A4" s="8" t="s">
        <v>70</v>
      </c>
      <c r="B4" s="8" t="s">
        <v>26</v>
      </c>
      <c r="C4" s="8" t="s">
        <v>31</v>
      </c>
      <c r="D4" s="8" t="s">
        <v>5</v>
      </c>
      <c r="E4" s="8" t="s">
        <v>6</v>
      </c>
      <c r="F4" s="9" t="s">
        <v>30</v>
      </c>
      <c r="G4" s="8" t="s">
        <v>25</v>
      </c>
      <c r="H4" s="9" t="s">
        <v>29</v>
      </c>
    </row>
    <row r="5" spans="1:8" ht="14.25">
      <c r="A5" s="10" t="s">
        <v>59</v>
      </c>
      <c r="B5" s="10" t="s">
        <v>14</v>
      </c>
      <c r="C5" s="11" t="s">
        <v>55</v>
      </c>
      <c r="D5" s="12" t="s">
        <v>56</v>
      </c>
      <c r="E5" s="12" t="s">
        <v>23</v>
      </c>
      <c r="F5" s="13">
        <v>11000</v>
      </c>
      <c r="G5" s="10">
        <v>3</v>
      </c>
      <c r="H5" s="13">
        <f>F5*G5</f>
        <v>33000</v>
      </c>
    </row>
    <row r="6" spans="1:8" ht="14.25">
      <c r="A6" s="10" t="s">
        <v>59</v>
      </c>
      <c r="B6" s="10" t="s">
        <v>14</v>
      </c>
      <c r="C6" s="11" t="s">
        <v>63</v>
      </c>
      <c r="D6" s="12" t="s">
        <v>62</v>
      </c>
      <c r="E6" s="12" t="s">
        <v>4</v>
      </c>
      <c r="F6" s="13">
        <v>11500</v>
      </c>
      <c r="G6" s="10">
        <v>3</v>
      </c>
      <c r="H6" s="14">
        <f>F6*G6</f>
        <v>34500</v>
      </c>
    </row>
    <row r="7" spans="1:8" ht="14.25">
      <c r="A7" s="10" t="s">
        <v>59</v>
      </c>
      <c r="B7" s="10" t="s">
        <v>20</v>
      </c>
      <c r="C7" s="11" t="s">
        <v>36</v>
      </c>
      <c r="D7" s="12" t="s">
        <v>9</v>
      </c>
      <c r="E7" s="12" t="s">
        <v>10</v>
      </c>
      <c r="F7" s="13">
        <v>15000</v>
      </c>
      <c r="G7" s="10">
        <v>3</v>
      </c>
      <c r="H7" s="14">
        <f>F7*G7</f>
        <v>45000</v>
      </c>
    </row>
    <row r="8" spans="1:8" ht="14.25">
      <c r="A8" s="10" t="s">
        <v>59</v>
      </c>
      <c r="B8" s="10" t="s">
        <v>50</v>
      </c>
      <c r="C8" s="11" t="s">
        <v>57</v>
      </c>
      <c r="D8" s="12" t="s">
        <v>18</v>
      </c>
      <c r="E8" s="12" t="s">
        <v>45</v>
      </c>
      <c r="F8" s="13">
        <v>12000</v>
      </c>
      <c r="G8" s="10">
        <v>3</v>
      </c>
      <c r="H8" s="14">
        <f>F8*G8</f>
        <v>36000</v>
      </c>
    </row>
    <row r="9" spans="1:8" ht="14.25">
      <c r="A9" s="10" t="s">
        <v>59</v>
      </c>
      <c r="B9" s="10" t="s">
        <v>20</v>
      </c>
      <c r="C9" s="11" t="s">
        <v>37</v>
      </c>
      <c r="D9" s="12" t="s">
        <v>7</v>
      </c>
      <c r="E9" s="12" t="s">
        <v>39</v>
      </c>
      <c r="F9" s="13">
        <v>9800</v>
      </c>
      <c r="G9" s="10">
        <v>3</v>
      </c>
      <c r="H9" s="14">
        <f>F9*G9</f>
        <v>29400</v>
      </c>
    </row>
    <row r="10" spans="1:8" ht="14.25">
      <c r="A10" s="10" t="s">
        <v>72</v>
      </c>
      <c r="B10" s="10" t="s">
        <v>50</v>
      </c>
      <c r="C10" s="11" t="s">
        <v>43</v>
      </c>
      <c r="D10" s="12" t="s">
        <v>53</v>
      </c>
      <c r="E10" s="12" t="s">
        <v>46</v>
      </c>
      <c r="F10" s="13">
        <v>11000</v>
      </c>
      <c r="G10" s="10">
        <v>3</v>
      </c>
      <c r="H10" s="13">
        <f>F10*G10</f>
        <v>33000</v>
      </c>
    </row>
    <row r="11" spans="1:9" s="3" customFormat="1" ht="14.25">
      <c r="A11" s="10" t="s">
        <v>72</v>
      </c>
      <c r="B11" s="10" t="s">
        <v>50</v>
      </c>
      <c r="C11" s="11" t="s">
        <v>41</v>
      </c>
      <c r="D11" s="12" t="s">
        <v>42</v>
      </c>
      <c r="E11" s="12" t="s">
        <v>38</v>
      </c>
      <c r="F11" s="13">
        <v>12000</v>
      </c>
      <c r="G11" s="10">
        <v>3</v>
      </c>
      <c r="H11" s="14">
        <f>F11*G11</f>
        <v>36000</v>
      </c>
      <c r="I11" s="1"/>
    </row>
    <row r="12" spans="1:9" s="3" customFormat="1" ht="14.25">
      <c r="A12" s="10" t="s">
        <v>72</v>
      </c>
      <c r="B12" s="10" t="s">
        <v>14</v>
      </c>
      <c r="C12" s="11" t="s">
        <v>40</v>
      </c>
      <c r="D12" s="12" t="s">
        <v>44</v>
      </c>
      <c r="E12" s="12" t="s">
        <v>16</v>
      </c>
      <c r="F12" s="13">
        <v>12800</v>
      </c>
      <c r="G12" s="10">
        <v>3</v>
      </c>
      <c r="H12" s="13">
        <f>F12*G12</f>
        <v>38400</v>
      </c>
      <c r="I12" s="1"/>
    </row>
    <row r="13" spans="1:9" s="3" customFormat="1" ht="14.25">
      <c r="A13" s="10" t="s">
        <v>72</v>
      </c>
      <c r="B13" s="10" t="s">
        <v>14</v>
      </c>
      <c r="C13" s="11" t="s">
        <v>71</v>
      </c>
      <c r="D13" s="12" t="s">
        <v>21</v>
      </c>
      <c r="E13" s="12" t="s">
        <v>4</v>
      </c>
      <c r="F13" s="13">
        <v>11000</v>
      </c>
      <c r="G13" s="10">
        <v>3</v>
      </c>
      <c r="H13" s="14">
        <f>F13*G13</f>
        <v>33000</v>
      </c>
      <c r="I13" s="1"/>
    </row>
    <row r="14" spans="1:9" s="3" customFormat="1" ht="14.25">
      <c r="A14" s="10" t="s">
        <v>72</v>
      </c>
      <c r="B14" s="10" t="s">
        <v>14</v>
      </c>
      <c r="C14" s="11" t="s">
        <v>51</v>
      </c>
      <c r="D14" s="12" t="s">
        <v>78</v>
      </c>
      <c r="E14" s="12" t="s">
        <v>4</v>
      </c>
      <c r="F14" s="13">
        <v>12000</v>
      </c>
      <c r="G14" s="10">
        <v>3</v>
      </c>
      <c r="H14" s="14">
        <f>F14*G14</f>
        <v>36000</v>
      </c>
      <c r="I14" s="1"/>
    </row>
    <row r="15" spans="1:8" ht="14.25">
      <c r="A15" s="10" t="s">
        <v>72</v>
      </c>
      <c r="B15" s="10" t="s">
        <v>14</v>
      </c>
      <c r="C15" s="11" t="s">
        <v>35</v>
      </c>
      <c r="D15" s="12" t="s">
        <v>65</v>
      </c>
      <c r="E15" s="12" t="s">
        <v>46</v>
      </c>
      <c r="F15" s="13">
        <v>10000</v>
      </c>
      <c r="G15" s="10">
        <v>3</v>
      </c>
      <c r="H15" s="14">
        <f>F15*G15</f>
        <v>30000</v>
      </c>
    </row>
    <row r="16" spans="1:8" ht="14.25">
      <c r="A16" s="10" t="s">
        <v>72</v>
      </c>
      <c r="B16" s="10" t="s">
        <v>14</v>
      </c>
      <c r="C16" s="11" t="s">
        <v>58</v>
      </c>
      <c r="D16" s="12" t="s">
        <v>22</v>
      </c>
      <c r="E16" s="12" t="s">
        <v>17</v>
      </c>
      <c r="F16" s="13">
        <v>14000</v>
      </c>
      <c r="G16" s="10">
        <v>3</v>
      </c>
      <c r="H16" s="14">
        <f>F16*G16</f>
        <v>42000</v>
      </c>
    </row>
    <row r="17" spans="1:8" ht="14.25">
      <c r="A17" s="10" t="s">
        <v>72</v>
      </c>
      <c r="B17" s="10" t="s">
        <v>14</v>
      </c>
      <c r="C17" s="11" t="s">
        <v>34</v>
      </c>
      <c r="D17" s="12" t="s">
        <v>15</v>
      </c>
      <c r="E17" s="12" t="s">
        <v>48</v>
      </c>
      <c r="F17" s="13">
        <v>11000</v>
      </c>
      <c r="G17" s="10">
        <v>3</v>
      </c>
      <c r="H17" s="13">
        <f>F17*G17</f>
        <v>33000</v>
      </c>
    </row>
    <row r="18" spans="1:8" ht="14.25">
      <c r="A18" s="10" t="s">
        <v>72</v>
      </c>
      <c r="B18" s="10" t="s">
        <v>49</v>
      </c>
      <c r="C18" s="11" t="s">
        <v>64</v>
      </c>
      <c r="D18" s="12" t="s">
        <v>66</v>
      </c>
      <c r="E18" s="12" t="s">
        <v>52</v>
      </c>
      <c r="F18" s="13">
        <v>10000</v>
      </c>
      <c r="G18" s="10">
        <v>3</v>
      </c>
      <c r="H18" s="14">
        <f>F18*G18</f>
        <v>30000</v>
      </c>
    </row>
    <row r="19" spans="1:8" s="1" customFormat="1" ht="14.25">
      <c r="A19" s="10" t="s">
        <v>72</v>
      </c>
      <c r="B19" s="10" t="s">
        <v>24</v>
      </c>
      <c r="C19" s="11" t="s">
        <v>0</v>
      </c>
      <c r="D19" s="12" t="s">
        <v>13</v>
      </c>
      <c r="E19" s="12" t="s">
        <v>8</v>
      </c>
      <c r="F19" s="13">
        <v>13000</v>
      </c>
      <c r="G19" s="10">
        <v>3</v>
      </c>
      <c r="H19" s="13">
        <f>F19*G19</f>
        <v>39000</v>
      </c>
    </row>
    <row r="20" spans="1:13" ht="14.25">
      <c r="A20" s="10" t="s">
        <v>72</v>
      </c>
      <c r="B20" s="10" t="s">
        <v>47</v>
      </c>
      <c r="C20" s="11" t="s">
        <v>79</v>
      </c>
      <c r="D20" s="12" t="s">
        <v>33</v>
      </c>
      <c r="E20" s="12" t="s">
        <v>32</v>
      </c>
      <c r="F20" s="13">
        <v>15000</v>
      </c>
      <c r="G20" s="10">
        <v>3</v>
      </c>
      <c r="H20" s="14">
        <f>F20*G20</f>
        <v>45000</v>
      </c>
      <c r="J20" s="1"/>
      <c r="M20" s="1"/>
    </row>
    <row r="21" spans="1:8" ht="14.25">
      <c r="A21" s="10" t="s">
        <v>72</v>
      </c>
      <c r="B21" s="10" t="s">
        <v>14</v>
      </c>
      <c r="C21" s="11" t="s">
        <v>75</v>
      </c>
      <c r="D21" s="12" t="s">
        <v>60</v>
      </c>
      <c r="E21" s="12" t="s">
        <v>46</v>
      </c>
      <c r="F21" s="13">
        <v>9800</v>
      </c>
      <c r="G21" s="10">
        <v>3</v>
      </c>
      <c r="H21" s="14">
        <f>F21*G21</f>
        <v>29400</v>
      </c>
    </row>
    <row r="22" spans="1:8" ht="14.25">
      <c r="A22" s="10" t="s">
        <v>69</v>
      </c>
      <c r="B22" s="10" t="s">
        <v>20</v>
      </c>
      <c r="C22" s="11" t="s">
        <v>54</v>
      </c>
      <c r="D22" s="12" t="s">
        <v>19</v>
      </c>
      <c r="E22" s="12" t="s">
        <v>4</v>
      </c>
      <c r="F22" s="13">
        <v>12800</v>
      </c>
      <c r="G22" s="10">
        <v>3</v>
      </c>
      <c r="H22" s="14">
        <f>F22*G22</f>
        <v>38400</v>
      </c>
    </row>
    <row r="23" spans="1:8" ht="14.25">
      <c r="A23" s="10" t="s">
        <v>69</v>
      </c>
      <c r="B23" s="10" t="s">
        <v>49</v>
      </c>
      <c r="C23" s="11" t="s">
        <v>1</v>
      </c>
      <c r="D23" s="12" t="s">
        <v>12</v>
      </c>
      <c r="E23" s="12" t="s">
        <v>3</v>
      </c>
      <c r="F23" s="13">
        <v>12000</v>
      </c>
      <c r="G23" s="10">
        <v>3</v>
      </c>
      <c r="H23" s="14">
        <f>F23*G23</f>
        <v>36000</v>
      </c>
    </row>
    <row r="24" spans="1:8" ht="14.25">
      <c r="A24" s="10" t="s">
        <v>76</v>
      </c>
      <c r="B24" s="10" t="s">
        <v>14</v>
      </c>
      <c r="C24" s="11" t="s">
        <v>67</v>
      </c>
      <c r="D24" s="12" t="s">
        <v>61</v>
      </c>
      <c r="E24" s="12" t="s">
        <v>11</v>
      </c>
      <c r="F24" s="13">
        <v>7000</v>
      </c>
      <c r="G24" s="10">
        <v>2</v>
      </c>
      <c r="H24" s="14">
        <f>F24*G24</f>
        <v>14000</v>
      </c>
    </row>
    <row r="26" spans="7:8" ht="14.25">
      <c r="G26" s="8" t="s">
        <v>28</v>
      </c>
      <c r="H26" s="14">
        <f>SUM(H5:H24)</f>
        <v>691100</v>
      </c>
    </row>
  </sheetData>
  <autoFilter ref="A4:H14">
    <sortState ref="A5:H26">
      <sortCondition sortBy="value" ref="A5:A26"/>
    </sortState>
  </autoFilter>
  <mergeCells count="1">
    <mergeCell ref="A2:H2"/>
  </mergeCells>
  <conditionalFormatting sqref="C24 C21">
    <cfRule type="duplicateValues" priority="4" dxfId="12">
      <formula>AND(COUNTIF($C$24:$C$24,C21)+COUNTIF($C$21:$C$21,C21)&gt;1,NOT(ISBLANK(C21)))</formula>
    </cfRule>
  </conditionalFormatting>
  <conditionalFormatting sqref="C5:C23">
    <cfRule type="duplicateValues" priority="2" dxfId="12">
      <formula>AND(COUNTIF($C$5:$C$23,C5)&gt;1,NOT(ISBLANK(C5)))</formula>
    </cfRule>
  </conditionalFormatting>
  <conditionalFormatting sqref="C23:C24">
    <cfRule type="duplicateValues" priority="1" dxfId="12">
      <formula>AND(COUNTIF($C$23:$C$24,C23)&gt;1,NOT(ISBLANK(C23)))</formula>
    </cfRule>
  </conditionalFormatting>
  <printOptions/>
  <pageMargins left="0.7480555772781372" right="0.7480555772781372" top="0.9843055605888367" bottom="0.9843055605888367" header="0.511388897895813" footer="0.511388897895813"/>
  <pageSetup horizontalDpi="600" verticalDpi="600" orientation="portrait" scale="88" copies="0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E36"/>
  <sheetViews>
    <sheetView tabSelected="1" zoomScaleSheetLayoutView="75" workbookViewId="0" topLeftCell="A1">
      <selection activeCell="F22" sqref="F22"/>
    </sheetView>
  </sheetViews>
  <sheetFormatPr defaultColWidth="9.00390625" defaultRowHeight="14.25"/>
  <cols>
    <col min="1" max="1" width="5.50390625" style="0" customWidth="1"/>
    <col min="2" max="2" width="32.00390625" style="0" customWidth="1"/>
    <col min="3" max="3" width="13.50390625" style="0" customWidth="1"/>
    <col min="4" max="4" width="12.25390625" style="0" customWidth="1"/>
  </cols>
  <sheetData>
    <row r="1" spans="1:5" ht="14.25">
      <c r="A1" s="20" t="s">
        <v>80</v>
      </c>
      <c r="B1" s="20"/>
      <c r="C1" s="20"/>
      <c r="D1" s="20"/>
      <c r="E1" s="20"/>
    </row>
    <row r="3" spans="1:5" ht="14.25">
      <c r="A3" s="21" t="s">
        <v>27</v>
      </c>
      <c r="B3" s="21" t="s">
        <v>31</v>
      </c>
      <c r="C3" s="21" t="s">
        <v>5</v>
      </c>
      <c r="D3" s="21" t="s">
        <v>6</v>
      </c>
      <c r="E3" s="21" t="s">
        <v>26</v>
      </c>
    </row>
    <row r="4" spans="1:5" ht="14.25">
      <c r="A4" s="22">
        <v>1</v>
      </c>
      <c r="B4" s="19" t="s">
        <v>55</v>
      </c>
      <c r="C4" s="18" t="s">
        <v>56</v>
      </c>
      <c r="D4" s="18" t="s">
        <v>23</v>
      </c>
      <c r="E4" s="22" t="s">
        <v>14</v>
      </c>
    </row>
    <row r="5" spans="1:5" ht="14.25">
      <c r="A5" s="22">
        <v>2</v>
      </c>
      <c r="B5" s="19" t="s">
        <v>63</v>
      </c>
      <c r="C5" s="18" t="s">
        <v>62</v>
      </c>
      <c r="D5" s="18" t="s">
        <v>4</v>
      </c>
      <c r="E5" s="22" t="s">
        <v>14</v>
      </c>
    </row>
    <row r="6" spans="1:5" ht="14.25">
      <c r="A6" s="22">
        <v>3</v>
      </c>
      <c r="B6" s="19" t="s">
        <v>36</v>
      </c>
      <c r="C6" s="18" t="s">
        <v>9</v>
      </c>
      <c r="D6" s="18" t="s">
        <v>10</v>
      </c>
      <c r="E6" s="22" t="s">
        <v>20</v>
      </c>
    </row>
    <row r="7" spans="1:5" ht="14.25">
      <c r="A7" s="22">
        <v>4</v>
      </c>
      <c r="B7" s="19" t="s">
        <v>57</v>
      </c>
      <c r="C7" s="18" t="s">
        <v>18</v>
      </c>
      <c r="D7" s="18" t="s">
        <v>45</v>
      </c>
      <c r="E7" s="22" t="s">
        <v>50</v>
      </c>
    </row>
    <row r="8" spans="1:5" ht="14.25">
      <c r="A8" s="22">
        <v>5</v>
      </c>
      <c r="B8" s="19" t="s">
        <v>37</v>
      </c>
      <c r="C8" s="18" t="s">
        <v>7</v>
      </c>
      <c r="D8" s="18" t="s">
        <v>39</v>
      </c>
      <c r="E8" s="22" t="s">
        <v>20</v>
      </c>
    </row>
    <row r="9" spans="1:5" ht="14.25">
      <c r="A9" s="22">
        <v>6</v>
      </c>
      <c r="B9" s="19" t="s">
        <v>43</v>
      </c>
      <c r="C9" s="18" t="s">
        <v>53</v>
      </c>
      <c r="D9" s="18" t="s">
        <v>46</v>
      </c>
      <c r="E9" s="22" t="s">
        <v>50</v>
      </c>
    </row>
    <row r="10" spans="1:5" ht="14.25">
      <c r="A10" s="22">
        <v>7</v>
      </c>
      <c r="B10" s="19" t="s">
        <v>41</v>
      </c>
      <c r="C10" s="18" t="s">
        <v>77</v>
      </c>
      <c r="D10" s="18" t="s">
        <v>38</v>
      </c>
      <c r="E10" s="22" t="s">
        <v>50</v>
      </c>
    </row>
    <row r="11" spans="1:5" ht="14.25">
      <c r="A11" s="22">
        <v>8</v>
      </c>
      <c r="B11" s="19" t="s">
        <v>40</v>
      </c>
      <c r="C11" s="18" t="s">
        <v>44</v>
      </c>
      <c r="D11" s="18" t="s">
        <v>16</v>
      </c>
      <c r="E11" s="22" t="s">
        <v>14</v>
      </c>
    </row>
    <row r="12" spans="1:5" ht="14.25">
      <c r="A12" s="22">
        <v>9</v>
      </c>
      <c r="B12" s="19" t="s">
        <v>71</v>
      </c>
      <c r="C12" s="18" t="s">
        <v>21</v>
      </c>
      <c r="D12" s="18" t="s">
        <v>4</v>
      </c>
      <c r="E12" s="22" t="s">
        <v>14</v>
      </c>
    </row>
    <row r="13" spans="1:5" ht="14.25">
      <c r="A13" s="22">
        <v>10</v>
      </c>
      <c r="B13" s="19" t="s">
        <v>51</v>
      </c>
      <c r="C13" s="18" t="s">
        <v>78</v>
      </c>
      <c r="D13" s="18" t="s">
        <v>4</v>
      </c>
      <c r="E13" s="22" t="s">
        <v>14</v>
      </c>
    </row>
    <row r="14" spans="1:5" ht="14.25">
      <c r="A14" s="22">
        <v>11</v>
      </c>
      <c r="B14" s="19" t="s">
        <v>35</v>
      </c>
      <c r="C14" s="18" t="s">
        <v>65</v>
      </c>
      <c r="D14" s="18" t="s">
        <v>46</v>
      </c>
      <c r="E14" s="22" t="s">
        <v>14</v>
      </c>
    </row>
    <row r="15" spans="1:5" ht="14.25">
      <c r="A15" s="22">
        <v>12</v>
      </c>
      <c r="B15" s="19" t="s">
        <v>58</v>
      </c>
      <c r="C15" s="18" t="s">
        <v>22</v>
      </c>
      <c r="D15" s="18" t="s">
        <v>17</v>
      </c>
      <c r="E15" s="22" t="s">
        <v>14</v>
      </c>
    </row>
    <row r="16" spans="1:5" ht="14.25">
      <c r="A16" s="22">
        <v>13</v>
      </c>
      <c r="B16" s="19" t="s">
        <v>34</v>
      </c>
      <c r="C16" s="18" t="s">
        <v>15</v>
      </c>
      <c r="D16" s="18" t="s">
        <v>48</v>
      </c>
      <c r="E16" s="22" t="s">
        <v>14</v>
      </c>
    </row>
    <row r="17" spans="1:5" ht="14.25">
      <c r="A17" s="22">
        <v>14</v>
      </c>
      <c r="B17" s="19" t="s">
        <v>64</v>
      </c>
      <c r="C17" s="18" t="s">
        <v>66</v>
      </c>
      <c r="D17" s="18" t="s">
        <v>52</v>
      </c>
      <c r="E17" s="22" t="s">
        <v>49</v>
      </c>
    </row>
    <row r="18" spans="1:5" ht="14.25">
      <c r="A18" s="22">
        <v>15</v>
      </c>
      <c r="B18" s="19" t="s">
        <v>0</v>
      </c>
      <c r="C18" s="18" t="s">
        <v>13</v>
      </c>
      <c r="D18" s="18" t="s">
        <v>8</v>
      </c>
      <c r="E18" s="22" t="s">
        <v>24</v>
      </c>
    </row>
    <row r="19" spans="1:5" ht="14.25">
      <c r="A19" s="22">
        <v>16</v>
      </c>
      <c r="B19" s="19" t="s">
        <v>79</v>
      </c>
      <c r="C19" s="18" t="s">
        <v>33</v>
      </c>
      <c r="D19" s="18" t="s">
        <v>32</v>
      </c>
      <c r="E19" s="22" t="s">
        <v>47</v>
      </c>
    </row>
    <row r="20" spans="1:5" ht="14.25">
      <c r="A20" s="22">
        <v>17</v>
      </c>
      <c r="B20" s="19" t="s">
        <v>75</v>
      </c>
      <c r="C20" s="18" t="s">
        <v>60</v>
      </c>
      <c r="D20" s="18" t="s">
        <v>46</v>
      </c>
      <c r="E20" s="22" t="s">
        <v>14</v>
      </c>
    </row>
    <row r="22" spans="1:5" ht="14.25">
      <c r="A22" s="20" t="s">
        <v>73</v>
      </c>
      <c r="B22" s="20"/>
      <c r="C22" s="20"/>
      <c r="D22" s="20"/>
      <c r="E22" s="20"/>
    </row>
    <row r="24" spans="1:5" ht="14.25">
      <c r="A24" s="21" t="s">
        <v>27</v>
      </c>
      <c r="B24" s="21" t="s">
        <v>31</v>
      </c>
      <c r="C24" s="21" t="s">
        <v>5</v>
      </c>
      <c r="D24" s="21" t="s">
        <v>6</v>
      </c>
      <c r="E24" s="21" t="s">
        <v>26</v>
      </c>
    </row>
    <row r="25" spans="1:5" ht="14.25">
      <c r="A25" s="22">
        <v>1</v>
      </c>
      <c r="B25" s="19" t="s">
        <v>54</v>
      </c>
      <c r="C25" s="18" t="s">
        <v>19</v>
      </c>
      <c r="D25" s="18" t="s">
        <v>4</v>
      </c>
      <c r="E25" s="22" t="s">
        <v>20</v>
      </c>
    </row>
    <row r="26" spans="1:5" ht="14.25">
      <c r="A26" s="22">
        <v>2</v>
      </c>
      <c r="B26" s="19" t="s">
        <v>1</v>
      </c>
      <c r="C26" s="18" t="s">
        <v>12</v>
      </c>
      <c r="D26" s="18" t="s">
        <v>3</v>
      </c>
      <c r="E26" s="22" t="s">
        <v>49</v>
      </c>
    </row>
    <row r="27" spans="1:5" ht="14.25">
      <c r="A27" s="22">
        <v>3</v>
      </c>
      <c r="B27" s="19" t="s">
        <v>74</v>
      </c>
      <c r="C27" s="18" t="s">
        <v>56</v>
      </c>
      <c r="D27" s="18" t="s">
        <v>23</v>
      </c>
      <c r="E27" s="22" t="s">
        <v>14</v>
      </c>
    </row>
    <row r="28" spans="1:5" ht="14.25">
      <c r="A28" s="22">
        <v>4</v>
      </c>
      <c r="B28" s="19" t="s">
        <v>63</v>
      </c>
      <c r="C28" s="18" t="s">
        <v>62</v>
      </c>
      <c r="D28" s="18" t="s">
        <v>4</v>
      </c>
      <c r="E28" s="22" t="s">
        <v>14</v>
      </c>
    </row>
    <row r="29" spans="1:5" ht="14.25">
      <c r="A29" s="22">
        <v>5</v>
      </c>
      <c r="B29" s="19" t="s">
        <v>36</v>
      </c>
      <c r="C29" s="18" t="s">
        <v>9</v>
      </c>
      <c r="D29" s="18" t="s">
        <v>10</v>
      </c>
      <c r="E29" s="22" t="s">
        <v>20</v>
      </c>
    </row>
    <row r="30" spans="1:5" ht="14.25">
      <c r="A30" s="22">
        <v>6</v>
      </c>
      <c r="B30" s="19" t="s">
        <v>57</v>
      </c>
      <c r="C30" s="18" t="s">
        <v>18</v>
      </c>
      <c r="D30" s="18" t="s">
        <v>45</v>
      </c>
      <c r="E30" s="22" t="s">
        <v>50</v>
      </c>
    </row>
    <row r="31" spans="1:5" ht="14.25">
      <c r="A31" s="22">
        <v>7</v>
      </c>
      <c r="B31" s="19" t="s">
        <v>37</v>
      </c>
      <c r="C31" s="18" t="s">
        <v>7</v>
      </c>
      <c r="D31" s="18" t="s">
        <v>39</v>
      </c>
      <c r="E31" s="22" t="s">
        <v>20</v>
      </c>
    </row>
    <row r="33" spans="1:5" ht="14.25">
      <c r="A33" s="20" t="s">
        <v>2</v>
      </c>
      <c r="B33" s="20"/>
      <c r="C33" s="20"/>
      <c r="D33" s="20"/>
      <c r="E33" s="20"/>
    </row>
    <row r="35" spans="1:5" ht="14.25">
      <c r="A35" s="21" t="s">
        <v>27</v>
      </c>
      <c r="B35" s="21" t="s">
        <v>31</v>
      </c>
      <c r="C35" s="21" t="s">
        <v>5</v>
      </c>
      <c r="D35" s="21" t="s">
        <v>6</v>
      </c>
      <c r="E35" s="21" t="s">
        <v>26</v>
      </c>
    </row>
    <row r="36" spans="1:5" ht="14.25">
      <c r="A36" s="22">
        <v>1</v>
      </c>
      <c r="B36" s="19" t="s">
        <v>67</v>
      </c>
      <c r="C36" s="18" t="s">
        <v>61</v>
      </c>
      <c r="D36" s="18" t="s">
        <v>11</v>
      </c>
      <c r="E36" s="22" t="s">
        <v>14</v>
      </c>
    </row>
  </sheetData>
  <mergeCells count="3">
    <mergeCell ref="A1:E1"/>
    <mergeCell ref="A22:E22"/>
    <mergeCell ref="A33:E33"/>
  </mergeCells>
  <conditionalFormatting sqref="B4:B20 B25:B26">
    <cfRule type="duplicateValues" priority="5" dxfId="12">
      <formula>AND(COUNTIF($B$4:$B$20,B4)+COUNTIF($B$25:$B$26,B4)&gt;1,NOT(ISBLANK(B4)))</formula>
    </cfRule>
  </conditionalFormatting>
  <conditionalFormatting sqref="B27:B31">
    <cfRule type="duplicateValues" priority="3" dxfId="12">
      <formula>AND(COUNTIF($B$27:$B$31,B27)&gt;1,NOT(ISBLANK(B27)))</formula>
    </cfRule>
  </conditionalFormatting>
  <conditionalFormatting sqref="B20 B36">
    <cfRule type="duplicateValues" priority="2" dxfId="12">
      <formula>AND(COUNTIF($B$20:$B$20,B20)+COUNTIF($B$36:$B$36,B20)&gt;1,NOT(ISBLANK(B20)))</formula>
    </cfRule>
  </conditionalFormatting>
  <conditionalFormatting sqref="B26 B36">
    <cfRule type="duplicateValues" priority="1" dxfId="12">
      <formula>AND(COUNTIF($B$26:$B$26,B26)+COUNTIF($B$36:$B$36,B26)&gt;1,NOT(ISBLANK(B26)))</formula>
    </cfRule>
  </conditionalFormatting>
  <printOptions/>
  <pageMargins left="0.7480555772781372" right="0.7480555772781372" top="0.9843055605888367" bottom="0.9843055605888367" header="0.511805534362793" footer="0.51180553436279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Hancom Inc.</dc:creator>
  <cp:keywords/>
  <dc:description/>
  <cp:lastModifiedBy>main</cp:lastModifiedBy>
  <dcterms:created xsi:type="dcterms:W3CDTF">2018-10-02T04:20:42Z</dcterms:created>
  <dcterms:modified xsi:type="dcterms:W3CDTF">2019-10-17T01:27:38Z</dcterms:modified>
  <cp:category/>
  <cp:version/>
  <cp:contentType/>
  <cp:contentStatus/>
  <cp:revision>643</cp:revision>
</cp:coreProperties>
</file>